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<sst xmlns="http://schemas.openxmlformats.org/spreadsheetml/2006/main" count="127" uniqueCount="124">
  <si>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</si>
  <si>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</si>
  <si>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</si>
  <si>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</si>
  <si>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</si>
  <si>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</si>
  <si>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</si>
  <si>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</si>
  <si>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</si>
  <si>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</si>
  <si>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</si>
  <si>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</si>
  <si>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</si>
  <si>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</si>
  <si>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</si>
  <si>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</si>
  <si>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</si>
  <si>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</si>
  <si>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</si>
  <si>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</si>
  <si>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</si>
  <si>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</si>
  <si>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</si>
  <si>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</si>
  <si>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</si>
  <si>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</si>
  <si>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</si>
  <si>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</si>
  <si>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</si>
  <si>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</si>
  <si>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</si>
  <si>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</si>
  <si>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</si>
  <si>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</si>
  <si>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</si>
  <si>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</si>
  <si>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</si>
  <si>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</si>
  <si>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</si>
  <si>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</si>
  <si>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</si>
  <si>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</si>
  <si>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</si>
  <si>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</si>
  <si>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</si>
  <si>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</si>
  <si>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</si>
  <si>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</si>
  <si>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</si>
  <si>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</si>
  <si>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</si>
  <si>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</si>
  <si>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</si>
  <si>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</si>
  <si>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</si>
  <si>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</si>
  <si>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</si>
  <si>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</si>
  <si>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</si>
  <si>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</si>
  <si>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</si>
  <si>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</si>
  <si>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</si>
  <si>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</si>
  <si>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</si>
  <si>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</si>
  <si>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</si>
  <si>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</si>
  <si>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</si>
  <si>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</si>
  <si>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</si>
  <si>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</si>
  <si>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</si>
  <si>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</si>
  <si>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</si>
  <si>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</si>
  <si>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</si>
  <si>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</si>
  <si>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</si>
  <si>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</si>
  <si>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</si>
  <si>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</si>
  <si>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</si>
  <si>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</si>
  <si>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</si>
  <si>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</si>
  <si>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</si>
  <si>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</si>
  <si>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</si>
  <si>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</si>
  <si>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</si>
  <si>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</si>
  <si>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</si>
  <si>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</si>
  <si>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</si>
  <si>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</si>
  <si>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</si>
  <si>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</si>
  <si>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</si>
  <si>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</si>
  <si>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</si>
  <si>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</si>
  <si>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</si>
  <si>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</si>
  <si>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</si>
  <si>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</si>
  <si>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</si>
  <si>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</si>
  <si>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</si>
  <si>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</si>
  <si>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</si>
  <si>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</si>
  <si>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</si>
  <si>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</si>
  <si>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</si>
  <si>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</si>
  <si>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</si>
  <si>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</si>
  <si>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</si>
  <si>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</si>
  <si>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JUCHIPILA</t>
  </si>
  <si>
    <t>Al 31 de diciembre de 2016 y al 31 de Marzo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</si>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</sst>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8965061.56</v>
      </c>
      <c r="D9" s="9">
        <f>SUM(D10:D16)</f>
        <v>11318327.58</v>
      </c>
      <c r="E9" s="11" t="s">
        <v>8</v>
      </c>
      <c r="F9" s="9">
        <f>SUM(F10:F18)</f>
        <v>5176275.54</v>
      </c>
      <c r="G9" s="9">
        <f>SUM(G10:G18)</f>
        <v>7416614.83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99065.31</v>
      </c>
      <c r="G10" s="9">
        <v>260270.36</v>
      </c>
    </row>
    <row r="11" spans="2:7" ht="12.75">
      <c r="B11" s="12" t="s">
        <v>11</v>
      </c>
      <c r="C11" s="9">
        <v>8965061.56</v>
      </c>
      <c r="D11" s="9">
        <v>11318327.58</v>
      </c>
      <c r="E11" s="13" t="s">
        <v>12</v>
      </c>
      <c r="F11" s="9">
        <v>350000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993070.33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4516772.23</v>
      </c>
      <c r="G16" s="9">
        <v>6163274.14</v>
      </c>
    </row>
    <row r="17" spans="2:7" ht="12.75">
      <c r="B17" s="10" t="s">
        <v>23</v>
      </c>
      <c r="C17" s="9">
        <f>SUM(C18:C24)</f>
        <v>85154</v>
      </c>
      <c r="D17" s="9">
        <f>SUM(D18:D24)</f>
        <v>91987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210438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412500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412500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35000</v>
      </c>
      <c r="D22" s="9">
        <v>55500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1317166.49</v>
      </c>
      <c r="G23" s="9">
        <f>SUM(G24:G25)</f>
        <v>3575166.53</v>
      </c>
    </row>
    <row r="24" spans="2:7" ht="12.75">
      <c r="B24" s="12" t="s">
        <v>37</v>
      </c>
      <c r="C24" s="9">
        <v>50154</v>
      </c>
      <c r="D24" s="9">
        <v>36487</v>
      </c>
      <c r="E24" s="13" t="s">
        <v>38</v>
      </c>
      <c r="F24" s="9">
        <v>1317166.49</v>
      </c>
      <c r="G24" s="9">
        <v>3575166.53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9050215.56</v>
      </c>
      <c r="D47" s="9">
        <f>D9+D17+D25+D31+D37+D38+D41</f>
        <v>11410314.58</v>
      </c>
      <c r="E47" s="8" t="s">
        <v>82</v>
      </c>
      <c r="F47" s="9">
        <f>F9+F19+F23+F26+F27+F31+F38+F42</f>
        <v>6493442.03</v>
      </c>
      <c r="G47" s="9">
        <f>G9+G19+G23+G26+G27+G31+G38+G42</f>
        <v>11404281.36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49790814.53</v>
      </c>
      <c r="D52" s="9">
        <v>63103275.38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14979966.12</v>
      </c>
      <c r="D53" s="9">
        <v>14801439.9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6493442.03</v>
      </c>
      <c r="G59" s="9">
        <f>G47+G57</f>
        <v>11404281.36</v>
      </c>
    </row>
    <row r="60" spans="2:7" ht="25.5">
      <c r="B60" s="6" t="s">
        <v>102</v>
      </c>
      <c r="C60" s="9">
        <f>SUM(C50:C58)</f>
        <v>64770780.65</v>
      </c>
      <c r="D60" s="9">
        <f>SUM(D50:D58)</f>
        <v>77904715.28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73820996.21</v>
      </c>
      <c r="D62" s="9">
        <f>D47+D60</f>
        <v>89315029.86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67327554.17999999</v>
      </c>
      <c r="G68" s="9">
        <f>SUM(G69:G73)</f>
        <v>77910748.5</v>
      </c>
    </row>
    <row r="69" spans="2:7" ht="12.75">
      <c r="B69" s="10"/>
      <c r="C69" s="9"/>
      <c r="D69" s="9"/>
      <c r="E69" s="11" t="s">
        <v>110</v>
      </c>
      <c r="F69" s="9">
        <v>9034385.55</v>
      </c>
      <c r="G69" s="9">
        <v>5672560.02</v>
      </c>
    </row>
    <row r="70" spans="2:7" ht="12.75">
      <c r="B70" s="10"/>
      <c r="C70" s="9"/>
      <c r="D70" s="9"/>
      <c r="E70" s="11" t="s">
        <v>111</v>
      </c>
      <c r="F70" s="9">
        <v>26705572.33</v>
      </c>
      <c r="G70" s="9">
        <v>40650592.18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31587596.3</v>
      </c>
      <c r="G73" s="9">
        <v>31587596.3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67327554.17999999</v>
      </c>
      <c r="G79" s="9">
        <f>G63+G68+G75</f>
        <v>77910748.5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73820996.21</v>
      </c>
      <c r="G81" s="9">
        <f>G59+G79</f>
        <v>89315029.86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Tesorero</cp:lastModifiedBy>
  <cp:lastPrinted>2016-12-20T19:33:34Z</cp:lastPrinted>
  <dcterms:created xsi:type="dcterms:W3CDTF">2016-10-11T18:36:49Z</dcterms:created>
  <dcterms:modified xsi:type="dcterms:W3CDTF">2017-06-22T15:56:25Z</dcterms:modified>
  <cp:category/>
  <cp:version/>
  <cp:contentType/>
  <cp:contentStatus/>
</cp:coreProperties>
</file>